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580" yWindow="440" windowWidth="19800" windowHeight="1322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6" i="1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"/>
  <c r="G3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<sst xmlns="http://schemas.openxmlformats.org/spreadsheetml/2006/main" count="44" uniqueCount="44">
  <si>
    <t>No.</t>
  </si>
  <si>
    <t>Scheme</t>
  </si>
  <si>
    <t>Current Fixed Fee</t>
  </si>
  <si>
    <t>Proposed New fee</t>
  </si>
  <si>
    <t>Reduction (%)</t>
  </si>
  <si>
    <t>Barking</t>
  </si>
  <si>
    <t>Bexley</t>
  </si>
  <si>
    <t>Bishopsgate</t>
  </si>
  <si>
    <t>Brent</t>
  </si>
  <si>
    <t>Brentford</t>
  </si>
  <si>
    <t>Bromley</t>
  </si>
  <si>
    <t>Camberwell Green</t>
  </si>
  <si>
    <t>Central London</t>
  </si>
  <si>
    <t>Clerkenwell/Hampstead</t>
  </si>
  <si>
    <t>Croydon</t>
  </si>
  <si>
    <t>Ealing</t>
  </si>
  <si>
    <t>Enfield</t>
  </si>
  <si>
    <t>Greenwich/Woolwich</t>
  </si>
  <si>
    <t>Haringey</t>
  </si>
  <si>
    <t>Harrow</t>
  </si>
  <si>
    <t>Havering</t>
  </si>
  <si>
    <t>Heathrow</t>
  </si>
  <si>
    <t>Hendon/Barnet</t>
  </si>
  <si>
    <t>Highbury Corner</t>
  </si>
  <si>
    <t>Kingston</t>
  </si>
  <si>
    <t>Newham</t>
  </si>
  <si>
    <t>Old Street</t>
  </si>
  <si>
    <t>Redbridge</t>
  </si>
  <si>
    <t>Richmond</t>
  </si>
  <si>
    <t>South London</t>
  </si>
  <si>
    <t>Sutton</t>
  </si>
  <si>
    <t>Thames</t>
  </si>
  <si>
    <t>Tower Bridge</t>
  </si>
  <si>
    <t>Uxbridge</t>
  </si>
  <si>
    <t>Waltham Forest</t>
  </si>
  <si>
    <t>West London</t>
  </si>
  <si>
    <t>Wimbledon</t>
  </si>
  <si>
    <t>Average:</t>
  </si>
  <si>
    <t>All figures without VAT</t>
  </si>
  <si>
    <t>Figures taken from Consultation document 5/9/13 Annex G2</t>
  </si>
  <si>
    <t>Steven Bird</t>
  </si>
  <si>
    <t>Birds Solicitors</t>
  </si>
  <si>
    <t>Interim fee</t>
  </si>
  <si>
    <t>Interim reduction (%)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</si>
</sst>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1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/>
    <xf numFmtId="2" fontId="0" fillId="0" borderId="6" xfId="0" applyNumberFormat="1" applyBorder="1"/>
    <xf numFmtId="2" fontId="1" fillId="3" borderId="2" xfId="0" applyNumberFormat="1" applyFont="1" applyFill="1" applyBorder="1"/>
    <xf numFmtId="2" fontId="1" fillId="2" borderId="1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0" borderId="0" xfId="0" applyNumberFormat="1" applyFont="1"/>
    <xf numFmtId="2" fontId="0" fillId="0" borderId="7" xfId="0" applyNumberFormat="1" applyBorder="1"/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G43"/>
  <sheetViews>
    <sheetView tabSelected="1" topLeftCell="A10" workbookViewId="0">
      <selection activeCell="J41" sqref="J41"/>
    </sheetView>
  </sheetViews>
  <sheetFormatPr baseColWidth="10" defaultColWidth="8.83203125" defaultRowHeight="14"/>
  <cols>
    <col min="1" max="1" width="5.33203125" style="19" customWidth="1"/>
    <col min="2" max="2" width="36.5" style="1" customWidth="1"/>
    <col min="3" max="3" width="12.5" style="13" customWidth="1"/>
    <col min="4" max="4" width="12.33203125" style="13" customWidth="1"/>
    <col min="5" max="5" width="12" style="1" customWidth="1"/>
    <col min="6" max="6" width="9.1640625" style="1" customWidth="1"/>
    <col min="7" max="7" width="11.6640625" style="1" customWidth="1"/>
    <col min="8" max="16384" width="8.83203125" style="1"/>
  </cols>
  <sheetData>
    <row r="2" spans="1:7" s="10" customFormat="1" ht="28">
      <c r="A2" s="17" t="s">
        <v>0</v>
      </c>
      <c r="B2" s="8" t="s">
        <v>1</v>
      </c>
      <c r="C2" s="2" t="s">
        <v>2</v>
      </c>
      <c r="D2" s="2" t="s">
        <v>3</v>
      </c>
      <c r="E2" s="4" t="s">
        <v>4</v>
      </c>
      <c r="F2" s="9" t="s">
        <v>42</v>
      </c>
      <c r="G2" s="9" t="s">
        <v>43</v>
      </c>
    </row>
    <row r="3" spans="1:7">
      <c r="A3" s="18">
        <v>1</v>
      </c>
      <c r="B3" s="3" t="s">
        <v>5</v>
      </c>
      <c r="C3" s="11">
        <v>246</v>
      </c>
      <c r="D3" s="11">
        <v>200.93</v>
      </c>
      <c r="E3" s="5">
        <f t="shared" ref="E3:E34" si="0">((C3-D3)/C3)*100</f>
        <v>18.32113821138211</v>
      </c>
      <c r="F3" s="12">
        <f>((D3*100)/82.5)*0.9125</f>
        <v>222.24075757575758</v>
      </c>
      <c r="G3" s="12">
        <f>((C3-F3)/C3)*100</f>
        <v>9.6582286277408205</v>
      </c>
    </row>
    <row r="4" spans="1:7">
      <c r="A4" s="18">
        <v>2</v>
      </c>
      <c r="B4" s="3" t="s">
        <v>6</v>
      </c>
      <c r="C4" s="11">
        <v>220</v>
      </c>
      <c r="D4" s="11">
        <v>200.93</v>
      </c>
      <c r="E4" s="5">
        <f t="shared" si="0"/>
        <v>8.6681818181818144</v>
      </c>
      <c r="F4" s="12">
        <f t="shared" ref="F4:F34" si="1">((D4*100)/82.5)*0.9125</f>
        <v>222.24075757575758</v>
      </c>
      <c r="G4" s="12">
        <f t="shared" ref="G4:G34" si="2">((C4-F4)/C4)*100</f>
        <v>-1.018526170798902</v>
      </c>
    </row>
    <row r="5" spans="1:7">
      <c r="A5" s="18">
        <v>3</v>
      </c>
      <c r="B5" s="3" t="s">
        <v>7</v>
      </c>
      <c r="C5" s="11">
        <v>257</v>
      </c>
      <c r="D5" s="11">
        <v>200.93</v>
      </c>
      <c r="E5" s="5">
        <f t="shared" si="0"/>
        <v>21.81712062256809</v>
      </c>
      <c r="F5" s="12">
        <f t="shared" si="1"/>
        <v>222.24075757575758</v>
      </c>
      <c r="G5" s="12">
        <f t="shared" si="2"/>
        <v>13.524997052234403</v>
      </c>
    </row>
    <row r="6" spans="1:7">
      <c r="A6" s="18">
        <v>4</v>
      </c>
      <c r="B6" s="3" t="s">
        <v>8</v>
      </c>
      <c r="C6" s="11">
        <v>240</v>
      </c>
      <c r="D6" s="11">
        <v>200.93</v>
      </c>
      <c r="E6" s="5">
        <f t="shared" si="0"/>
        <v>16.279166666666665</v>
      </c>
      <c r="F6" s="12">
        <f t="shared" si="1"/>
        <v>222.24075757575758</v>
      </c>
      <c r="G6" s="12">
        <f t="shared" si="2"/>
        <v>7.3996843434343402</v>
      </c>
    </row>
    <row r="7" spans="1:7">
      <c r="A7" s="18">
        <v>5</v>
      </c>
      <c r="B7" s="3" t="s">
        <v>9</v>
      </c>
      <c r="C7" s="11">
        <v>244</v>
      </c>
      <c r="D7" s="11">
        <v>200.93</v>
      </c>
      <c r="E7" s="5">
        <f t="shared" si="0"/>
        <v>17.651639344262293</v>
      </c>
      <c r="F7" s="12">
        <f t="shared" si="1"/>
        <v>222.24075757575758</v>
      </c>
      <c r="G7" s="12">
        <f t="shared" si="2"/>
        <v>8.9177223050173833</v>
      </c>
    </row>
    <row r="8" spans="1:7">
      <c r="A8" s="18">
        <v>6</v>
      </c>
      <c r="B8" s="3" t="s">
        <v>10</v>
      </c>
      <c r="C8" s="11">
        <v>232</v>
      </c>
      <c r="D8" s="11">
        <v>200.93</v>
      </c>
      <c r="E8" s="5">
        <f t="shared" si="0"/>
        <v>13.39224137931034</v>
      </c>
      <c r="F8" s="12">
        <f t="shared" si="1"/>
        <v>222.24075757575758</v>
      </c>
      <c r="G8" s="12">
        <f t="shared" si="2"/>
        <v>4.2065700104493171</v>
      </c>
    </row>
    <row r="9" spans="1:7">
      <c r="A9" s="18">
        <v>7</v>
      </c>
      <c r="B9" s="3" t="s">
        <v>11</v>
      </c>
      <c r="C9" s="11">
        <v>240</v>
      </c>
      <c r="D9" s="11">
        <v>200.93</v>
      </c>
      <c r="E9" s="5">
        <f t="shared" si="0"/>
        <v>16.279166666666665</v>
      </c>
      <c r="F9" s="12">
        <f t="shared" si="1"/>
        <v>222.24075757575758</v>
      </c>
      <c r="G9" s="12">
        <f t="shared" si="2"/>
        <v>7.3996843434343402</v>
      </c>
    </row>
    <row r="10" spans="1:7">
      <c r="A10" s="18">
        <v>8</v>
      </c>
      <c r="B10" s="3" t="s">
        <v>12</v>
      </c>
      <c r="C10" s="11">
        <v>260</v>
      </c>
      <c r="D10" s="11">
        <v>200.93</v>
      </c>
      <c r="E10" s="5">
        <f t="shared" si="0"/>
        <v>22.719230769230766</v>
      </c>
      <c r="F10" s="12">
        <f t="shared" si="1"/>
        <v>222.24075757575758</v>
      </c>
      <c r="G10" s="12">
        <f t="shared" si="2"/>
        <v>14.522785547785544</v>
      </c>
    </row>
    <row r="11" spans="1:7">
      <c r="A11" s="18">
        <v>9</v>
      </c>
      <c r="B11" s="3" t="s">
        <v>13</v>
      </c>
      <c r="C11" s="11">
        <v>243</v>
      </c>
      <c r="D11" s="11">
        <v>200.93</v>
      </c>
      <c r="E11" s="5">
        <f t="shared" si="0"/>
        <v>17.312757201646086</v>
      </c>
      <c r="F11" s="12">
        <f t="shared" si="1"/>
        <v>222.24075757575758</v>
      </c>
      <c r="G11" s="12">
        <f t="shared" si="2"/>
        <v>8.5428981169721876</v>
      </c>
    </row>
    <row r="12" spans="1:7">
      <c r="A12" s="18">
        <v>10</v>
      </c>
      <c r="B12" s="3" t="s">
        <v>14</v>
      </c>
      <c r="C12" s="11">
        <v>237</v>
      </c>
      <c r="D12" s="11">
        <v>200.93</v>
      </c>
      <c r="E12" s="5">
        <f t="shared" si="0"/>
        <v>15.219409282700418</v>
      </c>
      <c r="F12" s="12">
        <f t="shared" si="1"/>
        <v>222.24075757575758</v>
      </c>
      <c r="G12" s="12">
        <f t="shared" si="2"/>
        <v>6.2275284490474325</v>
      </c>
    </row>
    <row r="13" spans="1:7">
      <c r="A13" s="18">
        <v>11</v>
      </c>
      <c r="B13" s="3" t="s">
        <v>15</v>
      </c>
      <c r="C13" s="11">
        <v>252</v>
      </c>
      <c r="D13" s="11">
        <v>200.93</v>
      </c>
      <c r="E13" s="5">
        <f t="shared" si="0"/>
        <v>20.265873015873012</v>
      </c>
      <c r="F13" s="12">
        <f t="shared" si="1"/>
        <v>222.24075757575758</v>
      </c>
      <c r="G13" s="12">
        <f t="shared" si="2"/>
        <v>11.80922318422318</v>
      </c>
    </row>
    <row r="14" spans="1:7">
      <c r="A14" s="18">
        <v>12</v>
      </c>
      <c r="B14" s="3" t="s">
        <v>16</v>
      </c>
      <c r="C14" s="11">
        <v>239</v>
      </c>
      <c r="D14" s="11">
        <v>200.93</v>
      </c>
      <c r="E14" s="5">
        <f t="shared" si="0"/>
        <v>15.928870292887026</v>
      </c>
      <c r="F14" s="12">
        <f t="shared" si="1"/>
        <v>222.24075757575758</v>
      </c>
      <c r="G14" s="12">
        <f t="shared" si="2"/>
        <v>7.0122353239508026</v>
      </c>
    </row>
    <row r="15" spans="1:7">
      <c r="A15" s="18">
        <v>13</v>
      </c>
      <c r="B15" s="3" t="s">
        <v>17</v>
      </c>
      <c r="C15" s="11">
        <v>229</v>
      </c>
      <c r="D15" s="11">
        <v>200.93</v>
      </c>
      <c r="E15" s="5">
        <f t="shared" si="0"/>
        <v>12.257641921397378</v>
      </c>
      <c r="F15" s="12">
        <f t="shared" si="1"/>
        <v>222.24075757575758</v>
      </c>
      <c r="G15" s="12">
        <f t="shared" si="2"/>
        <v>2.9516342463940681</v>
      </c>
    </row>
    <row r="16" spans="1:7">
      <c r="A16" s="18">
        <v>14</v>
      </c>
      <c r="B16" s="3" t="s">
        <v>18</v>
      </c>
      <c r="C16" s="11">
        <v>247</v>
      </c>
      <c r="D16" s="11">
        <v>200.93</v>
      </c>
      <c r="E16" s="5">
        <f t="shared" si="0"/>
        <v>18.651821862348175</v>
      </c>
      <c r="F16" s="12">
        <f t="shared" si="1"/>
        <v>222.24075757575758</v>
      </c>
      <c r="G16" s="12">
        <f t="shared" si="2"/>
        <v>10.023984787142679</v>
      </c>
    </row>
    <row r="17" spans="1:7">
      <c r="A17" s="18">
        <v>15</v>
      </c>
      <c r="B17" s="3" t="s">
        <v>19</v>
      </c>
      <c r="C17" s="11">
        <v>240</v>
      </c>
      <c r="D17" s="11">
        <v>200.93</v>
      </c>
      <c r="E17" s="5">
        <f t="shared" si="0"/>
        <v>16.279166666666665</v>
      </c>
      <c r="F17" s="12">
        <f t="shared" si="1"/>
        <v>222.24075757575758</v>
      </c>
      <c r="G17" s="12">
        <f t="shared" si="2"/>
        <v>7.3996843434343402</v>
      </c>
    </row>
    <row r="18" spans="1:7">
      <c r="A18" s="18">
        <v>16</v>
      </c>
      <c r="B18" s="3" t="s">
        <v>20</v>
      </c>
      <c r="C18" s="11">
        <v>224</v>
      </c>
      <c r="D18" s="11">
        <v>200.93</v>
      </c>
      <c r="E18" s="5">
        <f t="shared" si="0"/>
        <v>10.299107142857141</v>
      </c>
      <c r="F18" s="12">
        <f t="shared" si="1"/>
        <v>222.24075757575758</v>
      </c>
      <c r="G18" s="12">
        <f t="shared" si="2"/>
        <v>0.78537608225107847</v>
      </c>
    </row>
    <row r="19" spans="1:7">
      <c r="A19" s="18">
        <v>17</v>
      </c>
      <c r="B19" s="3" t="s">
        <v>21</v>
      </c>
      <c r="C19" s="11">
        <v>301</v>
      </c>
      <c r="D19" s="11">
        <v>200.93</v>
      </c>
      <c r="E19" s="5">
        <f t="shared" si="0"/>
        <v>33.245847176079735</v>
      </c>
      <c r="F19" s="12">
        <f t="shared" si="1"/>
        <v>222.24075757575758</v>
      </c>
      <c r="G19" s="12">
        <f t="shared" si="2"/>
        <v>26.16586127051243</v>
      </c>
    </row>
    <row r="20" spans="1:7">
      <c r="A20" s="18">
        <v>18</v>
      </c>
      <c r="B20" s="3" t="s">
        <v>22</v>
      </c>
      <c r="C20" s="11">
        <v>242</v>
      </c>
      <c r="D20" s="11">
        <v>200.93</v>
      </c>
      <c r="E20" s="5">
        <f t="shared" si="0"/>
        <v>16.971074380165284</v>
      </c>
      <c r="F20" s="12">
        <f t="shared" si="1"/>
        <v>222.24075757575758</v>
      </c>
      <c r="G20" s="12">
        <f t="shared" si="2"/>
        <v>8.1649762083646333</v>
      </c>
    </row>
    <row r="21" spans="1:7">
      <c r="A21" s="18">
        <v>19</v>
      </c>
      <c r="B21" s="3" t="s">
        <v>23</v>
      </c>
      <c r="C21" s="11">
        <v>252</v>
      </c>
      <c r="D21" s="11">
        <v>200.93</v>
      </c>
      <c r="E21" s="5">
        <f t="shared" si="0"/>
        <v>20.265873015873012</v>
      </c>
      <c r="F21" s="12">
        <f t="shared" si="1"/>
        <v>222.24075757575758</v>
      </c>
      <c r="G21" s="12">
        <f t="shared" si="2"/>
        <v>11.80922318422318</v>
      </c>
    </row>
    <row r="22" spans="1:7">
      <c r="A22" s="18">
        <v>20</v>
      </c>
      <c r="B22" s="3" t="s">
        <v>24</v>
      </c>
      <c r="C22" s="11">
        <v>250</v>
      </c>
      <c r="D22" s="11">
        <v>200.93</v>
      </c>
      <c r="E22" s="5">
        <f t="shared" si="0"/>
        <v>19.627999999999997</v>
      </c>
      <c r="F22" s="12">
        <f t="shared" si="1"/>
        <v>222.24075757575758</v>
      </c>
      <c r="G22" s="12">
        <f t="shared" si="2"/>
        <v>11.103696969696966</v>
      </c>
    </row>
    <row r="23" spans="1:7">
      <c r="A23" s="18">
        <v>21</v>
      </c>
      <c r="B23" s="3" t="s">
        <v>25</v>
      </c>
      <c r="C23" s="11">
        <v>241</v>
      </c>
      <c r="D23" s="11">
        <v>200.93</v>
      </c>
      <c r="E23" s="5">
        <f t="shared" si="0"/>
        <v>16.626556016597508</v>
      </c>
      <c r="F23" s="12">
        <f t="shared" si="1"/>
        <v>222.24075757575758</v>
      </c>
      <c r="G23" s="12">
        <f t="shared" si="2"/>
        <v>7.7839180183578494</v>
      </c>
    </row>
    <row r="24" spans="1:7">
      <c r="A24" s="18">
        <v>22</v>
      </c>
      <c r="B24" s="3" t="s">
        <v>26</v>
      </c>
      <c r="C24" s="11">
        <v>240</v>
      </c>
      <c r="D24" s="11">
        <v>200.93</v>
      </c>
      <c r="E24" s="5">
        <f t="shared" si="0"/>
        <v>16.279166666666665</v>
      </c>
      <c r="F24" s="12">
        <f t="shared" si="1"/>
        <v>222.24075757575758</v>
      </c>
      <c r="G24" s="12">
        <f t="shared" si="2"/>
        <v>7.3996843434343402</v>
      </c>
    </row>
    <row r="25" spans="1:7">
      <c r="A25" s="18">
        <v>23</v>
      </c>
      <c r="B25" s="3" t="s">
        <v>27</v>
      </c>
      <c r="C25" s="11">
        <v>247</v>
      </c>
      <c r="D25" s="11">
        <v>200.93</v>
      </c>
      <c r="E25" s="5">
        <f t="shared" si="0"/>
        <v>18.651821862348175</v>
      </c>
      <c r="F25" s="12">
        <f t="shared" si="1"/>
        <v>222.24075757575758</v>
      </c>
      <c r="G25" s="12">
        <f t="shared" si="2"/>
        <v>10.023984787142679</v>
      </c>
    </row>
    <row r="26" spans="1:7">
      <c r="A26" s="18">
        <v>24</v>
      </c>
      <c r="B26" s="3" t="s">
        <v>28</v>
      </c>
      <c r="C26" s="11">
        <v>264</v>
      </c>
      <c r="D26" s="11">
        <v>200.93</v>
      </c>
      <c r="E26" s="5">
        <f t="shared" si="0"/>
        <v>23.890151515151512</v>
      </c>
      <c r="F26" s="12">
        <f t="shared" si="1"/>
        <v>222.24075757575758</v>
      </c>
      <c r="G26" s="12">
        <f t="shared" si="2"/>
        <v>15.81789485766758</v>
      </c>
    </row>
    <row r="27" spans="1:7">
      <c r="A27" s="18">
        <v>25</v>
      </c>
      <c r="B27" s="3" t="s">
        <v>29</v>
      </c>
      <c r="C27" s="11">
        <v>252</v>
      </c>
      <c r="D27" s="11">
        <v>200.93</v>
      </c>
      <c r="E27" s="5">
        <f t="shared" si="0"/>
        <v>20.265873015873012</v>
      </c>
      <c r="F27" s="12">
        <f t="shared" si="1"/>
        <v>222.24075757575758</v>
      </c>
      <c r="G27" s="12">
        <f t="shared" si="2"/>
        <v>11.80922318422318</v>
      </c>
    </row>
    <row r="28" spans="1:7">
      <c r="A28" s="18">
        <v>26</v>
      </c>
      <c r="B28" s="3" t="s">
        <v>30</v>
      </c>
      <c r="C28" s="11">
        <v>239</v>
      </c>
      <c r="D28" s="11">
        <v>200.93</v>
      </c>
      <c r="E28" s="5">
        <f t="shared" si="0"/>
        <v>15.928870292887026</v>
      </c>
      <c r="F28" s="12">
        <f t="shared" si="1"/>
        <v>222.24075757575758</v>
      </c>
      <c r="G28" s="12">
        <f t="shared" si="2"/>
        <v>7.0122353239508026</v>
      </c>
    </row>
    <row r="29" spans="1:7">
      <c r="A29" s="18">
        <v>27</v>
      </c>
      <c r="B29" s="3" t="s">
        <v>31</v>
      </c>
      <c r="C29" s="11">
        <v>239</v>
      </c>
      <c r="D29" s="11">
        <v>200.93</v>
      </c>
      <c r="E29" s="5">
        <f t="shared" si="0"/>
        <v>15.928870292887026</v>
      </c>
      <c r="F29" s="12">
        <f t="shared" si="1"/>
        <v>222.24075757575758</v>
      </c>
      <c r="G29" s="12">
        <f t="shared" si="2"/>
        <v>7.0122353239508026</v>
      </c>
    </row>
    <row r="30" spans="1:7">
      <c r="A30" s="18">
        <v>28</v>
      </c>
      <c r="B30" s="3" t="s">
        <v>32</v>
      </c>
      <c r="C30" s="11">
        <v>255</v>
      </c>
      <c r="D30" s="11">
        <v>200.93</v>
      </c>
      <c r="E30" s="5">
        <f t="shared" si="0"/>
        <v>21.20392156862745</v>
      </c>
      <c r="F30" s="12">
        <f t="shared" si="1"/>
        <v>222.24075757575758</v>
      </c>
      <c r="G30" s="12">
        <f t="shared" si="2"/>
        <v>12.846761734997026</v>
      </c>
    </row>
    <row r="31" spans="1:7">
      <c r="A31" s="18">
        <v>29</v>
      </c>
      <c r="B31" s="3" t="s">
        <v>33</v>
      </c>
      <c r="C31" s="11">
        <v>231</v>
      </c>
      <c r="D31" s="11">
        <v>200.93</v>
      </c>
      <c r="E31" s="5">
        <f t="shared" si="0"/>
        <v>13.017316017316013</v>
      </c>
      <c r="F31" s="12">
        <f t="shared" si="1"/>
        <v>222.24075757575758</v>
      </c>
      <c r="G31" s="12">
        <f t="shared" si="2"/>
        <v>3.7918798373343789</v>
      </c>
    </row>
    <row r="32" spans="1:7">
      <c r="A32" s="18">
        <v>30</v>
      </c>
      <c r="B32" s="3" t="s">
        <v>34</v>
      </c>
      <c r="C32" s="11">
        <v>224</v>
      </c>
      <c r="D32" s="11">
        <v>200.93</v>
      </c>
      <c r="E32" s="5">
        <f t="shared" si="0"/>
        <v>10.299107142857141</v>
      </c>
      <c r="F32" s="12">
        <f t="shared" si="1"/>
        <v>222.24075757575758</v>
      </c>
      <c r="G32" s="12">
        <f t="shared" si="2"/>
        <v>0.78537608225107847</v>
      </c>
    </row>
    <row r="33" spans="1:7">
      <c r="A33" s="18">
        <v>31</v>
      </c>
      <c r="B33" s="3" t="s">
        <v>35</v>
      </c>
      <c r="C33" s="11">
        <v>258</v>
      </c>
      <c r="D33" s="11">
        <v>200.93</v>
      </c>
      <c r="E33" s="5">
        <f t="shared" si="0"/>
        <v>22.120155038759687</v>
      </c>
      <c r="F33" s="12">
        <f t="shared" si="1"/>
        <v>222.24075757575758</v>
      </c>
      <c r="G33" s="12">
        <f t="shared" si="2"/>
        <v>13.860171482264501</v>
      </c>
    </row>
    <row r="34" spans="1:7">
      <c r="A34" s="18">
        <v>32</v>
      </c>
      <c r="B34" s="3" t="s">
        <v>36</v>
      </c>
      <c r="C34" s="11">
        <v>245</v>
      </c>
      <c r="D34" s="11">
        <v>200.93</v>
      </c>
      <c r="E34" s="5">
        <f t="shared" si="0"/>
        <v>17.987755102040815</v>
      </c>
      <c r="F34" s="12">
        <f t="shared" si="1"/>
        <v>222.24075757575758</v>
      </c>
      <c r="G34" s="12">
        <f t="shared" si="2"/>
        <v>9.2894867037724147</v>
      </c>
    </row>
    <row r="35" spans="1:7" ht="15" thickBot="1">
      <c r="E35" s="6"/>
      <c r="F35" s="16"/>
      <c r="G35" s="16"/>
    </row>
    <row r="36" spans="1:7" s="15" customFormat="1" ht="15" thickBot="1">
      <c r="A36" s="20"/>
      <c r="B36" s="7" t="s">
        <v>37</v>
      </c>
      <c r="C36" s="14">
        <v>244.69</v>
      </c>
      <c r="D36" s="14">
        <v>200.93</v>
      </c>
      <c r="E36" s="7">
        <f>((C36-D36)/C36)*100</f>
        <v>17.883853038538554</v>
      </c>
      <c r="F36" s="7">
        <v>222.24</v>
      </c>
      <c r="G36" s="7">
        <f>((C36-F36)/C36)*100</f>
        <v>9.1748743307858867</v>
      </c>
    </row>
    <row r="38" spans="1:7">
      <c r="B38" s="1" t="s">
        <v>38</v>
      </c>
    </row>
    <row r="39" spans="1:7">
      <c r="B39" s="1" t="s">
        <v>39</v>
      </c>
    </row>
    <row r="42" spans="1:7">
      <c r="B42" s="1" t="s">
        <v>40</v>
      </c>
    </row>
    <row r="43" spans="1:7">
      <c r="B43" s="1" t="s">
        <v>41</v>
      </c>
    </row>
  </sheetData>
  <phoneticPr fontId="2" type="noConversion"/>
  <pageMargins left="0.70000000000000007" right="0.70000000000000007" top="0.75" bottom="0.75" header="0.30000000000000004" footer="0.30000000000000004"/>
  <headerFooter>
    <oddHeader xml:space="preserve">&amp;C&amp;"-,Bold"Legal Aid Consultation
Police Station Figures - London
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cols>
    <col min="1" max="1" width="9.1640625" customWidth="1"/>
  </cols>
  <sheetData/>
  <pageMargins left="0.70000000000000007" right="0.70000000000000007" top="0.75" bottom="0.75" header="0.30000000000000004" footer="0.30000000000000004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cols>
    <col min="1" max="1" width="9.1640625" customWidth="1"/>
  </cols>
  <sheetData/>
  <pageMargins left="0.70000000000000007" right="0.70000000000000007" top="0.75" bottom="0.75" header="0.30000000000000004" footer="0.3000000000000000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Bird</dc:creator>
  <cp:lastModifiedBy>Jon Robins</cp:lastModifiedBy>
  <dcterms:created xsi:type="dcterms:W3CDTF">2013-10-01T15:27:03Z</dcterms:created>
  <dcterms:modified xsi:type="dcterms:W3CDTF">2015-09-21T06:19:30Z</dcterms:modified>
</cp:coreProperties>
</file>